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P:\HCUP\Common\CLIN2\HCUP US Website\C.17 Website\OY1_2024-2025\508c\23_Release 2-5-2025\Disch_Hosp_Counts\Final 508c\"/>
    </mc:Choice>
  </mc:AlternateContent>
  <xr:revisionPtr revIDLastSave="0" documentId="13_ncr:1_{1F380EC8-41F4-474F-A617-31E15990072D}" xr6:coauthVersionLast="47" xr6:coauthVersionMax="47" xr10:uidLastSave="{00000000-0000-0000-0000-000000000000}"/>
  <bookViews>
    <workbookView xWindow="28680" yWindow="-120" windowWidth="29040" windowHeight="15720" xr2:uid="{9E7567EA-68E2-4F43-BD1C-CB32342FABED}"/>
  </bookViews>
  <sheets>
    <sheet name="2022" sheetId="3" r:id="rId1"/>
  </sheets>
  <definedNames>
    <definedName name="_2022">#REF!</definedName>
    <definedName name="COMPA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3" l="1"/>
  <c r="K29" i="3"/>
  <c r="O28" i="3"/>
  <c r="K28" i="3"/>
  <c r="O25" i="3"/>
  <c r="K25" i="3"/>
  <c r="O24" i="3"/>
  <c r="K24" i="3"/>
  <c r="O23" i="3"/>
  <c r="K23" i="3"/>
  <c r="O22" i="3"/>
  <c r="K22" i="3"/>
  <c r="O21" i="3"/>
  <c r="K21" i="3"/>
  <c r="O20" i="3"/>
  <c r="K20" i="3"/>
  <c r="O19" i="3"/>
  <c r="K19" i="3"/>
  <c r="O17" i="3"/>
  <c r="K17" i="3"/>
  <c r="O16" i="3"/>
  <c r="K16" i="3"/>
  <c r="O15" i="3"/>
  <c r="K15" i="3"/>
  <c r="O14" i="3"/>
  <c r="K14" i="3"/>
  <c r="O13" i="3"/>
  <c r="K13" i="3"/>
  <c r="O11" i="3"/>
  <c r="K11" i="3"/>
  <c r="O10" i="3"/>
  <c r="K10" i="3"/>
  <c r="O9" i="3"/>
  <c r="K9" i="3"/>
  <c r="O8" i="3"/>
  <c r="K8" i="3"/>
  <c r="O7" i="3"/>
  <c r="K7" i="3"/>
  <c r="O6" i="3"/>
  <c r="K6" i="3"/>
  <c r="O5" i="3"/>
  <c r="K5" i="3"/>
  <c r="O4" i="3"/>
  <c r="K4" i="3"/>
</calcChain>
</file>

<file path=xl/sharedStrings.xml><?xml version="1.0" encoding="utf-8"?>
<sst xmlns="http://schemas.openxmlformats.org/spreadsheetml/2006/main" count="55" uniqueCount="55">
  <si>
    <t>Comparison of Hospitals and Records in the 2022 HCUP State Emergency Department Databases (SEDD) to the 2022 American Hospital Association (AHA) Survey of Hospitals</t>
  </si>
  <si>
    <t>State</t>
  </si>
  <si>
    <t>AK</t>
  </si>
  <si>
    <t>AR</t>
  </si>
  <si>
    <t>AZ</t>
  </si>
  <si>
    <t>CA</t>
  </si>
  <si>
    <t>CO</t>
  </si>
  <si>
    <t>DC</t>
  </si>
  <si>
    <t>FL</t>
  </si>
  <si>
    <t>GA</t>
  </si>
  <si>
    <t>HI</t>
  </si>
  <si>
    <t>IA</t>
  </si>
  <si>
    <t>IN</t>
  </si>
  <si>
    <t>KS</t>
  </si>
  <si>
    <t>KY</t>
  </si>
  <si>
    <t>MA</t>
  </si>
  <si>
    <t>MD</t>
  </si>
  <si>
    <t>ME</t>
  </si>
  <si>
    <t>MI</t>
  </si>
  <si>
    <t>MN</t>
  </si>
  <si>
    <t>NC</t>
  </si>
  <si>
    <t>NE</t>
  </si>
  <si>
    <t>NJ</t>
  </si>
  <si>
    <t>NY</t>
  </si>
  <si>
    <t>OR</t>
  </si>
  <si>
    <t>RI</t>
  </si>
  <si>
    <t>SC</t>
  </si>
  <si>
    <t>SD</t>
  </si>
  <si>
    <t>UT</t>
  </si>
  <si>
    <t>VT</t>
  </si>
  <si>
    <t>WI</t>
  </si>
  <si>
    <t>Source: Agency for Healthcare Research and Quality (AHRQ), Healthcare Cost and Utilization Project (HCUP), State Emergency Department Databases (SEDD) and American Hospital Association (AHA) Survey of Hospitals, 2022.</t>
  </si>
  <si>
    <r>
      <t>Note: This table was created on</t>
    </r>
    <r>
      <rPr>
        <sz val="10"/>
        <color rgb="FFFF0000"/>
        <rFont val="Calibri"/>
        <family val="2"/>
        <scheme val="minor"/>
      </rPr>
      <t xml:space="preserve"> 10/7/2024</t>
    </r>
    <r>
      <rPr>
        <sz val="10"/>
        <color theme="1"/>
        <rFont val="Calibri"/>
        <family val="2"/>
        <scheme val="minor"/>
      </rPr>
      <t>. Any SEDD updated after the creation date will not be reflected in this table.</t>
    </r>
  </si>
  <si>
    <r>
      <rPr>
        <vertAlign val="superscript"/>
        <sz val="10"/>
        <color theme="1"/>
        <rFont val="Calibri"/>
        <family val="2"/>
        <scheme val="minor"/>
      </rPr>
      <t>1</t>
    </r>
    <r>
      <rPr>
        <sz val="10"/>
        <color theme="1"/>
        <rFont val="Calibri"/>
        <family val="2"/>
        <scheme val="minor"/>
      </rPr>
      <t xml:space="preserve"> Includes only ED visits that do not result in admission to the same hospital</t>
    </r>
  </si>
  <si>
    <r>
      <rPr>
        <vertAlign val="superscript"/>
        <sz val="10"/>
        <color theme="1"/>
        <rFont val="Calibri"/>
        <family val="2"/>
        <scheme val="minor"/>
      </rPr>
      <t>2</t>
    </r>
    <r>
      <rPr>
        <sz val="10"/>
        <color theme="1"/>
        <rFont val="Calibri"/>
        <family val="2"/>
        <scheme val="minor"/>
      </rPr>
      <t xml:space="preserve"> The AHA defines community hospitals as "all non-Federal, short-term, general, and other specialty hospitals." Included among community hospitals are specialty hospitals such as obstetrics-gynecology, ear-nose-throat, orthopedic, short-term rehabilitation hospitals and pediatric institutions. Also included are public hospitals and academic medical centers.  The comparison is focused on community, nonrehabilitation hospitals because those are the types of hospitals consistently reported to HCUP.</t>
    </r>
  </si>
  <si>
    <r>
      <rPr>
        <vertAlign val="superscript"/>
        <sz val="10"/>
        <color theme="1"/>
        <rFont val="Calibri"/>
        <family val="2"/>
        <scheme val="minor"/>
      </rPr>
      <t>3</t>
    </r>
    <r>
      <rPr>
        <sz val="10"/>
        <color theme="1"/>
        <rFont val="Calibri"/>
        <family val="2"/>
        <scheme val="minor"/>
      </rPr>
      <t xml:space="preserve"> Other types of hospitals include noncommunity hospitals, rehabilitation hospitals, and hospitals reported by the State that cannot be linked to the AHA Survey. The types of other hospitals included in the SEDD vary greatly across States.</t>
    </r>
  </si>
  <si>
    <r>
      <t>4</t>
    </r>
    <r>
      <rPr>
        <sz val="10"/>
        <color theme="1"/>
        <rFont val="Calibri"/>
        <family val="2"/>
        <scheme val="minor"/>
      </rPr>
      <t xml:space="preserve"> The HCUP data element DSHOSPID contains the State-specific hospital identifier and is used to count the number of hospitals identified by the State.</t>
    </r>
  </si>
  <si>
    <r>
      <rPr>
        <vertAlign val="superscript"/>
        <sz val="10"/>
        <color theme="1"/>
        <rFont val="Calibri"/>
        <family val="2"/>
        <scheme val="minor"/>
      </rPr>
      <t>5</t>
    </r>
    <r>
      <rPr>
        <sz val="10"/>
        <color theme="1"/>
        <rFont val="Calibri"/>
        <family val="2"/>
        <scheme val="minor"/>
      </rPr>
      <t xml:space="preserve"> Hospital reported ED visits for the year to the AHA</t>
    </r>
  </si>
  <si>
    <r>
      <t>6</t>
    </r>
    <r>
      <rPr>
        <sz val="10"/>
        <color theme="1"/>
        <rFont val="Calibri"/>
        <family val="2"/>
        <scheme val="minor"/>
      </rPr>
      <t xml:space="preserve"> In the AHA survey, hospitals located at different sites may report as one single entity for various reasons.</t>
    </r>
  </si>
  <si>
    <r>
      <rPr>
        <vertAlign val="superscript"/>
        <sz val="10"/>
        <color theme="1"/>
        <rFont val="Calibri"/>
        <family val="2"/>
        <scheme val="minor"/>
      </rPr>
      <t>7</t>
    </r>
    <r>
      <rPr>
        <sz val="10"/>
        <color theme="1"/>
        <rFont val="Calibri"/>
        <family val="2"/>
        <scheme val="minor"/>
      </rPr>
      <t xml:space="preserve"> Includes ED visits that result and do not result in admission to the same hospital</t>
    </r>
  </si>
  <si>
    <t>End of content</t>
  </si>
  <si>
    <t>SEDD
ED Treat-and-Release Visits1:  Total number of SEDD discharges</t>
  </si>
  <si>
    <t>SEDD
ED Treat-and-Release Visits1:  Number of SEDD discharges in community, nonrehabilitation hospitals2</t>
  </si>
  <si>
    <t>SEDD
ED Treat-and-Release Visits1:  Number of SEDD discharges from other types of hospitals3</t>
  </si>
  <si>
    <t>SEDD
Hospital Counts:  Total number of hospitals (DSHOSPID)4</t>
  </si>
  <si>
    <t>SEDD
Hospital Counts:  Number of hospitals (DSHOSPID)4 that can be linked to the AHA Survey of Hospitals</t>
  </si>
  <si>
    <t>SEDD
Hospital Counts:  Number of hospitals (DSHOSPID)4 that cannot be linked to the AHA Survey of Hospitals</t>
  </si>
  <si>
    <t>AHA
Counts for Community, Nonrehabilitation Hospitals2,5:  Total number of hospitals (AHA ID) in the State6</t>
  </si>
  <si>
    <t>AHA
Counts for Community, Nonrehabilitation Hospitals2,5:  Number of hospitals (AHA ID) included in the SEDD</t>
  </si>
  <si>
    <t>AHA
Counts for Community, Nonrehabilitation Hospitals2,5:  Number of hospitals (AHA ID) not included in the SEDD</t>
  </si>
  <si>
    <t>AHA
Counts for Community, Nonrehabilitation Hospitals2,5:  Percentage of total hospitals (AHA ID) that are not included in the SEDD</t>
  </si>
  <si>
    <t>AHA
All ED Visits7:  Total number of AHA ED visits in the State</t>
  </si>
  <si>
    <t>AHA
All ED Visits7:  Number of AHA ED visits for hospitals included in the SEDD</t>
  </si>
  <si>
    <t>AHA
All ED Visits7:  Number of AHA ED visits for hospitals not included in the SEDD</t>
  </si>
  <si>
    <t>AHA
All ED Visits7:  Percentage of total AHA ED visits for hospitals that are not included in the SEDD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</si>
</sst>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sz val="10"/>
      <color rgb="FFFF0000"/>
      <name val="Calibri"/>
      <family val="2"/>
      <scheme val="minor"/>
    </font>
    <font>
      <b/>
      <sz val="15"/>
      <color theme="3"/>
      <name val="Calibri"/>
      <family val="2"/>
      <scheme val="minor"/>
    </font>
    <font>
      <b/>
      <sz val="10"/>
      <name val="Calibri"/>
      <family val="2"/>
      <scheme val="minor"/>
    </font>
  </fonts>
  <fills count="7">
    <fill>
      <patternFill patternType="none"/>
    </fill>
    <fill>
      <patternFill patternType="gray125"/>
    </fill>
    <fill>
      <patternFill patternType="solid">
        <fgColor rgb="FFC4D79B"/>
        <bgColor indexed="64"/>
      </patternFill>
    </fill>
    <fill>
      <patternFill patternType="solid">
        <fgColor rgb="FFD8E4BC"/>
        <bgColor indexed="64"/>
      </patternFill>
    </fill>
    <fill>
      <patternFill patternType="solid">
        <fgColor rgb="FF95B3D7"/>
        <bgColor indexed="64"/>
      </patternFill>
    </fill>
    <fill>
      <patternFill patternType="solid">
        <fgColor rgb="FFB8CCE4"/>
        <bgColor indexed="64"/>
      </patternFill>
    </fill>
    <fill>
      <patternFill patternType="solid">
        <fgColor theme="0"/>
        <bgColor indexed="64"/>
      </patternFill>
    </fill>
  </fills>
  <borders count="20">
    <border>
      <left/>
      <right/>
      <top/>
      <bottom/>
      <diagonal/>
    </border>
    <border>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top style="thin">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right/>
      <top/>
      <bottom style="thick">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auto="1"/>
      </right>
      <top style="thin">
        <color indexed="64"/>
      </top>
      <bottom/>
      <diagonal/>
    </border>
    <border>
      <left style="thin">
        <color auto="1"/>
      </left>
      <right style="thin">
        <color auto="1"/>
      </right>
      <top style="thin">
        <color indexed="64"/>
      </top>
      <bottom/>
      <diagonal/>
    </border>
    <border>
      <left style="thin">
        <color auto="1"/>
      </left>
      <right style="medium">
        <color indexed="64"/>
      </right>
      <top style="thin">
        <color indexed="64"/>
      </top>
      <bottom/>
      <diagonal/>
    </border>
    <border>
      <left/>
      <right style="thin">
        <color auto="1"/>
      </right>
      <top style="thin">
        <color indexed="64"/>
      </top>
      <bottom/>
      <diagonal/>
    </border>
    <border>
      <left style="thin">
        <color auto="1"/>
      </left>
      <right/>
      <top style="thin">
        <color indexed="64"/>
      </top>
      <bottom/>
      <diagonal/>
    </border>
    <border>
      <left style="medium">
        <color indexed="64"/>
      </left>
      <right style="thin">
        <color auto="1"/>
      </right>
      <top/>
      <bottom style="thin">
        <color indexed="64"/>
      </bottom>
      <diagonal/>
    </border>
    <border>
      <left style="thin">
        <color auto="1"/>
      </left>
      <right style="thin">
        <color auto="1"/>
      </right>
      <top/>
      <bottom style="thin">
        <color indexed="64"/>
      </bottom>
      <diagonal/>
    </border>
    <border>
      <left style="thin">
        <color auto="1"/>
      </left>
      <right style="medium">
        <color indexed="64"/>
      </right>
      <top/>
      <bottom style="thin">
        <color indexed="64"/>
      </bottom>
      <diagonal/>
    </border>
    <border>
      <left/>
      <right style="thin">
        <color auto="1"/>
      </right>
      <top/>
      <bottom style="thin">
        <color indexed="64"/>
      </bottom>
      <diagonal/>
    </border>
    <border>
      <left style="thin">
        <color auto="1"/>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6" applyNumberFormat="0" applyFill="0" applyAlignment="0" applyProtection="0"/>
  </cellStyleXfs>
  <cellXfs count="35">
    <xf numFmtId="0" fontId="0" fillId="0" borderId="0" xfId="0"/>
    <xf numFmtId="0" fontId="2" fillId="0" borderId="0" xfId="0" applyFont="1"/>
    <xf numFmtId="164" fontId="2" fillId="0" borderId="5" xfId="2" applyNumberFormat="1" applyFont="1" applyBorder="1" applyAlignment="1">
      <alignment horizontal="right" vertical="center"/>
    </xf>
    <xf numFmtId="3" fontId="2" fillId="0" borderId="5" xfId="1" applyNumberFormat="1" applyFont="1" applyBorder="1" applyAlignment="1">
      <alignment horizontal="right" vertical="center"/>
    </xf>
    <xf numFmtId="3" fontId="2" fillId="0" borderId="2" xfId="1" applyNumberFormat="1" applyFont="1" applyBorder="1" applyAlignment="1">
      <alignment horizontal="right" vertical="center"/>
    </xf>
    <xf numFmtId="0" fontId="3" fillId="0" borderId="0" xfId="0" applyFont="1"/>
    <xf numFmtId="0" fontId="2" fillId="0" borderId="0" xfId="0" applyFont="1" applyAlignment="1">
      <alignment horizontal="left" vertical="top"/>
    </xf>
    <xf numFmtId="0" fontId="4" fillId="0" borderId="0" xfId="0" applyFont="1" applyAlignment="1">
      <alignment horizontal="left" vertical="top"/>
    </xf>
    <xf numFmtId="3" fontId="2" fillId="0" borderId="4" xfId="1" applyNumberFormat="1" applyFont="1" applyBorder="1" applyAlignment="1">
      <alignment horizontal="right" vertical="center"/>
    </xf>
    <xf numFmtId="3" fontId="2" fillId="0" borderId="1" xfId="1" applyNumberFormat="1" applyFont="1" applyBorder="1" applyAlignment="1">
      <alignment horizontal="right" vertical="center"/>
    </xf>
    <xf numFmtId="3" fontId="2" fillId="0" borderId="3" xfId="1" applyNumberFormat="1" applyFont="1" applyBorder="1" applyAlignment="1">
      <alignment horizontal="right" vertical="center"/>
    </xf>
    <xf numFmtId="0" fontId="2" fillId="0" borderId="0" xfId="0" applyFont="1" applyAlignment="1">
      <alignment vertical="top"/>
    </xf>
    <xf numFmtId="0" fontId="2" fillId="0" borderId="7" xfId="0" applyFont="1" applyBorder="1"/>
    <xf numFmtId="0" fontId="2" fillId="0" borderId="8" xfId="0" applyFont="1" applyBorder="1"/>
    <xf numFmtId="164" fontId="2" fillId="0" borderId="3" xfId="2" applyNumberFormat="1" applyFont="1" applyBorder="1" applyAlignment="1">
      <alignment horizontal="right" vertical="center"/>
    </xf>
    <xf numFmtId="0" fontId="2" fillId="0" borderId="9" xfId="0" applyFont="1" applyBorder="1"/>
    <xf numFmtId="3" fontId="2" fillId="0" borderId="10" xfId="1" applyNumberFormat="1" applyFont="1" applyBorder="1" applyAlignment="1">
      <alignment horizontal="right" vertical="center"/>
    </xf>
    <xf numFmtId="3" fontId="2" fillId="0" borderId="11" xfId="1" applyNumberFormat="1" applyFont="1" applyBorder="1" applyAlignment="1">
      <alignment horizontal="right" vertical="center"/>
    </xf>
    <xf numFmtId="3" fontId="2" fillId="0" borderId="12" xfId="1" applyNumberFormat="1" applyFont="1" applyBorder="1" applyAlignment="1">
      <alignment horizontal="right" vertical="center"/>
    </xf>
    <xf numFmtId="3" fontId="2" fillId="0" borderId="13" xfId="1" applyNumberFormat="1" applyFont="1" applyBorder="1" applyAlignment="1">
      <alignment horizontal="right" vertical="center"/>
    </xf>
    <xf numFmtId="3" fontId="2" fillId="0" borderId="14" xfId="1" applyNumberFormat="1" applyFont="1" applyBorder="1" applyAlignment="1">
      <alignment horizontal="right" vertical="center"/>
    </xf>
    <xf numFmtId="164" fontId="2" fillId="0" borderId="12" xfId="2" applyNumberFormat="1" applyFont="1" applyBorder="1" applyAlignment="1">
      <alignment horizontal="right" vertical="center"/>
    </xf>
    <xf numFmtId="164" fontId="2" fillId="0" borderId="14" xfId="2" applyNumberFormat="1" applyFont="1" applyBorder="1" applyAlignment="1">
      <alignment horizontal="right" vertical="center"/>
    </xf>
    <xf numFmtId="3" fontId="2" fillId="0" borderId="15" xfId="1" applyNumberFormat="1" applyFont="1" applyBorder="1" applyAlignment="1">
      <alignment horizontal="right" vertical="center"/>
    </xf>
    <xf numFmtId="3" fontId="2" fillId="0" borderId="16" xfId="1" applyNumberFormat="1" applyFont="1" applyBorder="1" applyAlignment="1">
      <alignment horizontal="right" vertical="center"/>
    </xf>
    <xf numFmtId="3" fontId="2" fillId="0" borderId="17" xfId="1" applyNumberFormat="1" applyFont="1" applyBorder="1" applyAlignment="1">
      <alignment horizontal="right" vertical="center"/>
    </xf>
    <xf numFmtId="3" fontId="2" fillId="0" borderId="18" xfId="1" applyNumberFormat="1" applyFont="1" applyBorder="1" applyAlignment="1">
      <alignment horizontal="right" vertical="center"/>
    </xf>
    <xf numFmtId="3" fontId="2" fillId="0" borderId="19" xfId="1" applyNumberFormat="1" applyFont="1" applyBorder="1" applyAlignment="1">
      <alignment horizontal="right" vertical="center"/>
    </xf>
    <xf numFmtId="164" fontId="2" fillId="0" borderId="17" xfId="2" applyNumberFormat="1" applyFont="1" applyBorder="1" applyAlignment="1">
      <alignment horizontal="right" vertical="center"/>
    </xf>
    <xf numFmtId="164" fontId="2" fillId="0" borderId="19" xfId="2" applyNumberFormat="1" applyFont="1" applyBorder="1" applyAlignment="1">
      <alignment horizontal="right" vertical="center"/>
    </xf>
    <xf numFmtId="0" fontId="7" fillId="2" borderId="2" xfId="3" applyFont="1" applyFill="1" applyBorder="1" applyAlignment="1">
      <alignment horizontal="center" vertical="top" wrapText="1"/>
    </xf>
    <xf numFmtId="0" fontId="7" fillId="3" borderId="2" xfId="3" applyFont="1" applyFill="1" applyBorder="1" applyAlignment="1">
      <alignment horizontal="center" vertical="top" wrapText="1"/>
    </xf>
    <xf numFmtId="0" fontId="7" fillId="4" borderId="2" xfId="3" applyFont="1" applyFill="1" applyBorder="1" applyAlignment="1">
      <alignment horizontal="center" vertical="top" wrapText="1"/>
    </xf>
    <xf numFmtId="0" fontId="7" fillId="5" borderId="2" xfId="3" applyFont="1" applyFill="1" applyBorder="1" applyAlignment="1">
      <alignment horizontal="center" vertical="top" wrapText="1"/>
    </xf>
    <xf numFmtId="0" fontId="7" fillId="6" borderId="2" xfId="3" applyFont="1" applyFill="1" applyBorder="1" applyAlignment="1">
      <alignment horizontal="center" vertical="top"/>
    </xf>
  </cellXfs>
  <cellStyles count="4">
    <cellStyle name="Comma" xfId="1" builtinId="3"/>
    <cellStyle name="Heading 1" xfId="3" builtinId="16"/>
    <cellStyle name="Normal" xfId="0" builtinId="0"/>
    <cellStyle name="Percent" xfId="2" builtinId="5"/>
  </cellStyles>
  <dxfs count="18">
    <dxf>
      <font>
        <b val="0"/>
        <i val="0"/>
        <strike val="0"/>
        <condense val="0"/>
        <extend val="0"/>
        <outline val="0"/>
        <shadow val="0"/>
        <u val="none"/>
        <vertAlign val="baseline"/>
        <sz val="10"/>
        <color theme="1"/>
        <name val="Calibri"/>
        <family val="2"/>
        <scheme val="minor"/>
      </font>
      <numFmt numFmtId="164" formatCode="0.0%"/>
      <alignment horizontal="right" vertical="center" textRotation="0" wrapText="0" indent="0" justifyLastLine="0" shrinkToFit="0" readingOrder="0"/>
      <border diagonalUp="0" diagonalDown="0">
        <left style="thin">
          <color auto="1"/>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style="thin">
          <color auto="1"/>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style="thin">
          <color auto="1"/>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64" formatCode="0.0%"/>
      <alignment horizontal="right" vertical="center" textRotation="0" wrapText="0" indent="0" justifyLastLine="0" shrinkToFit="0" readingOrder="0"/>
      <border diagonalUp="0" diagonalDown="0">
        <left style="thin">
          <color auto="1"/>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style="thin">
          <color auto="1"/>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style="thin">
          <color auto="1"/>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style="medium">
          <color indexed="64"/>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style="thin">
          <color auto="1"/>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style="thin">
          <color auto="1"/>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style="thin">
          <color auto="1"/>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style="thin">
          <color auto="1"/>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0" indent="0" justifyLastLine="0" shrinkToFit="0" readingOrder="0"/>
      <border diagonalUp="0" diagonalDown="0">
        <left style="medium">
          <color indexed="64"/>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bottom style="thin">
          <color indexed="64"/>
        </bottom>
      </border>
    </dxf>
    <dxf>
      <font>
        <strike val="0"/>
        <outline val="0"/>
        <shadow val="0"/>
        <u val="none"/>
        <vertAlign val="baseline"/>
        <sz val="10"/>
        <color auto="1"/>
        <name val="Calibri"/>
        <family val="2"/>
        <scheme val="minor"/>
      </font>
      <fill>
        <patternFill patternType="solid">
          <fgColor indexed="64"/>
          <bgColor rgb="FFB8CCE4"/>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AC1658-1363-4587-9519-E2F7B88BC7B9}" name="Table1" displayName="Table1" ref="A2:O31" totalsRowShown="0" headerRowDxfId="17" headerRowBorderDxfId="16" tableBorderDxfId="15" headerRowCellStyle="Heading 1">
  <autoFilter ref="A2:O31" xr:uid="{52AC1658-1363-4587-9519-E2F7B88BC7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B2C777C3-EB7B-4A14-8242-9321ACA7BAB4}" name="State" dataDxfId="14"/>
    <tableColumn id="2" xr3:uid="{39546D43-7F9D-44A4-8DC1-2DC50D20A3EF}" name="SEDD_x000a_ED Treat-and-Release Visits1:  Total number of SEDD discharges" dataDxfId="13" dataCellStyle="Comma"/>
    <tableColumn id="3" xr3:uid="{EC144B3B-8100-417F-9268-CA8251A515C1}" name="SEDD_x000a_ED Treat-and-Release Visits1:  Number of SEDD discharges in community, nonrehabilitation hospitals2" dataDxfId="12" dataCellStyle="Comma"/>
    <tableColumn id="4" xr3:uid="{EC829D74-193F-4696-8069-06E98540AA72}" name="SEDD_x000a_ED Treat-and-Release Visits1:  Number of SEDD discharges from other types of hospitals3" dataDxfId="11" dataCellStyle="Comma"/>
    <tableColumn id="5" xr3:uid="{E25ABFB7-E1ED-4EA9-A845-078D3B542A40}" name="SEDD_x000a_Hospital Counts:  Total number of hospitals (DSHOSPID)4" dataDxfId="10" dataCellStyle="Comma"/>
    <tableColumn id="6" xr3:uid="{8B3CC97C-1D83-4AE0-BCC5-BB6E617D3852}" name="SEDD_x000a_Hospital Counts:  Number of hospitals (DSHOSPID)4 that can be linked to the AHA Survey of Hospitals" dataDxfId="9" dataCellStyle="Comma"/>
    <tableColumn id="7" xr3:uid="{1DD36078-A7C1-49C0-B5B3-C48DE63E6065}" name="SEDD_x000a_Hospital Counts:  Number of hospitals (DSHOSPID)4 that cannot be linked to the AHA Survey of Hospitals" dataDxfId="8" dataCellStyle="Comma"/>
    <tableColumn id="8" xr3:uid="{E219D1E5-9707-4A09-8980-53809022F3BD}" name="AHA_x000a_Counts for Community, Nonrehabilitation Hospitals2,5:  Total number of hospitals (AHA ID) in the State6" dataDxfId="7" dataCellStyle="Comma"/>
    <tableColumn id="9" xr3:uid="{7CE31C2E-685A-4944-96F2-37AA5BAEC834}" name="AHA_x000a_Counts for Community, Nonrehabilitation Hospitals2,5:  Number of hospitals (AHA ID) included in the SEDD" dataDxfId="6" dataCellStyle="Comma"/>
    <tableColumn id="10" xr3:uid="{447EE01A-093E-414F-9401-9271204D678E}" name="AHA_x000a_Counts for Community, Nonrehabilitation Hospitals2,5:  Number of hospitals (AHA ID) not included in the SEDD" dataDxfId="5" dataCellStyle="Comma"/>
    <tableColumn id="11" xr3:uid="{0FB93862-F403-48DB-AE6F-42A3DFB373F5}" name="AHA_x000a_Counts for Community, Nonrehabilitation Hospitals2,5:  Percentage of total hospitals (AHA ID) that are not included in the SEDD" dataDxfId="4" dataCellStyle="Percent"/>
    <tableColumn id="12" xr3:uid="{F2D30D79-C479-4D77-B68B-271BB7ADAE6D}" name="AHA_x000a_All ED Visits7:  Total number of AHA ED visits in the State" dataDxfId="3" dataCellStyle="Comma"/>
    <tableColumn id="13" xr3:uid="{3AD49FEE-8D4C-4D83-A609-8A8395A504B1}" name="AHA_x000a_All ED Visits7:  Number of AHA ED visits for hospitals included in the SEDD" dataDxfId="2" dataCellStyle="Comma"/>
    <tableColumn id="14" xr3:uid="{140C937E-A09B-43A5-9A51-F7DDFE2E5B93}" name="AHA_x000a_All ED Visits7:  Number of AHA ED visits for hospitals not included in the SEDD" dataDxfId="1" dataCellStyle="Comma"/>
    <tableColumn id="15" xr3:uid="{ACEC80A8-3D5B-4255-A535-742EE345B555}" name="AHA_x000a_All ED Visits7:  Percentage of total AHA ED visits for hospitals that are not included in the SEDD" dataDxfId="0" dataCellStyle="Percent"/>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E210-AD59-4C30-A14C-11A32C581D85}">
  <dimension ref="A1:O41"/>
  <sheetViews>
    <sheetView tabSelected="1" zoomScale="86" zoomScaleNormal="86" workbookViewId="0"/>
  </sheetViews>
  <sheetFormatPr defaultColWidth="20.1796875" defaultRowHeight="13" x14ac:dyDescent="0.3"/>
  <cols>
    <col min="1" max="1" width="5.81640625" style="1" customWidth="1"/>
    <col min="2" max="15" width="21.1796875" style="1" customWidth="1"/>
    <col min="16" max="16384" width="20.1796875" style="1"/>
  </cols>
  <sheetData>
    <row r="1" spans="1:15" x14ac:dyDescent="0.3">
      <c r="A1" s="5" t="s">
        <v>0</v>
      </c>
    </row>
    <row r="2" spans="1:15" s="11" customFormat="1" ht="97.5" customHeight="1" x14ac:dyDescent="0.35">
      <c r="A2" s="34" t="s">
        <v>1</v>
      </c>
      <c r="B2" s="30" t="s">
        <v>41</v>
      </c>
      <c r="C2" s="30" t="s">
        <v>42</v>
      </c>
      <c r="D2" s="30" t="s">
        <v>43</v>
      </c>
      <c r="E2" s="31" t="s">
        <v>44</v>
      </c>
      <c r="F2" s="31" t="s">
        <v>45</v>
      </c>
      <c r="G2" s="31" t="s">
        <v>46</v>
      </c>
      <c r="H2" s="32" t="s">
        <v>47</v>
      </c>
      <c r="I2" s="32" t="s">
        <v>48</v>
      </c>
      <c r="J2" s="32" t="s">
        <v>49</v>
      </c>
      <c r="K2" s="32" t="s">
        <v>50</v>
      </c>
      <c r="L2" s="33" t="s">
        <v>51</v>
      </c>
      <c r="M2" s="33" t="s">
        <v>52</v>
      </c>
      <c r="N2" s="33" t="s">
        <v>53</v>
      </c>
      <c r="O2" s="33" t="s">
        <v>54</v>
      </c>
    </row>
    <row r="3" spans="1:15" x14ac:dyDescent="0.3">
      <c r="A3" s="12" t="s">
        <v>2</v>
      </c>
      <c r="B3" s="23">
        <v>299434</v>
      </c>
      <c r="C3" s="24">
        <v>280804</v>
      </c>
      <c r="D3" s="25">
        <v>18630</v>
      </c>
      <c r="E3" s="26">
        <v>21</v>
      </c>
      <c r="F3" s="24">
        <v>21</v>
      </c>
      <c r="G3" s="27">
        <v>0</v>
      </c>
      <c r="H3" s="23">
        <v>20</v>
      </c>
      <c r="I3" s="24">
        <v>20</v>
      </c>
      <c r="J3" s="24">
        <v>0</v>
      </c>
      <c r="K3" s="28">
        <v>0</v>
      </c>
      <c r="L3" s="26">
        <v>243290</v>
      </c>
      <c r="M3" s="24">
        <v>243290</v>
      </c>
      <c r="N3" s="24">
        <v>0</v>
      </c>
      <c r="O3" s="29">
        <v>0</v>
      </c>
    </row>
    <row r="4" spans="1:15" x14ac:dyDescent="0.3">
      <c r="A4" s="13" t="s">
        <v>3</v>
      </c>
      <c r="B4" s="8">
        <v>1196518</v>
      </c>
      <c r="C4" s="4">
        <v>1183862</v>
      </c>
      <c r="D4" s="3">
        <v>12656</v>
      </c>
      <c r="E4" s="9">
        <v>77</v>
      </c>
      <c r="F4" s="4">
        <v>76</v>
      </c>
      <c r="G4" s="10">
        <v>1</v>
      </c>
      <c r="H4" s="8">
        <v>76</v>
      </c>
      <c r="I4" s="4">
        <v>73</v>
      </c>
      <c r="J4" s="4">
        <v>3</v>
      </c>
      <c r="K4" s="2">
        <f t="shared" ref="K4:K11" si="0">J4/H4</f>
        <v>3.9473684210526314E-2</v>
      </c>
      <c r="L4" s="9">
        <v>1446353</v>
      </c>
      <c r="M4" s="4">
        <v>1436726</v>
      </c>
      <c r="N4" s="4">
        <v>9627</v>
      </c>
      <c r="O4" s="14">
        <f t="shared" ref="O4:O11" si="1">N4/L4</f>
        <v>6.6560514618492165E-3</v>
      </c>
    </row>
    <row r="5" spans="1:15" x14ac:dyDescent="0.3">
      <c r="A5" s="13" t="s">
        <v>4</v>
      </c>
      <c r="B5" s="8">
        <v>2428727</v>
      </c>
      <c r="C5" s="4">
        <v>2095620</v>
      </c>
      <c r="D5" s="3">
        <v>333107</v>
      </c>
      <c r="E5" s="9">
        <v>99</v>
      </c>
      <c r="F5" s="4">
        <v>71</v>
      </c>
      <c r="G5" s="10">
        <v>28</v>
      </c>
      <c r="H5" s="8">
        <v>65</v>
      </c>
      <c r="I5" s="4">
        <v>61</v>
      </c>
      <c r="J5" s="4">
        <v>4</v>
      </c>
      <c r="K5" s="2">
        <f t="shared" si="0"/>
        <v>6.1538461538461542E-2</v>
      </c>
      <c r="L5" s="9">
        <v>2156190</v>
      </c>
      <c r="M5" s="4">
        <v>2141663</v>
      </c>
      <c r="N5" s="4">
        <v>14527</v>
      </c>
      <c r="O5" s="14">
        <f t="shared" si="1"/>
        <v>6.7373468942903917E-3</v>
      </c>
    </row>
    <row r="6" spans="1:15" x14ac:dyDescent="0.3">
      <c r="A6" s="13" t="s">
        <v>5</v>
      </c>
      <c r="B6" s="8">
        <v>12301053</v>
      </c>
      <c r="C6" s="4">
        <v>12260133</v>
      </c>
      <c r="D6" s="3">
        <v>40920</v>
      </c>
      <c r="E6" s="9">
        <v>315</v>
      </c>
      <c r="F6" s="4">
        <v>312</v>
      </c>
      <c r="G6" s="10">
        <v>3</v>
      </c>
      <c r="H6" s="8">
        <v>321</v>
      </c>
      <c r="I6" s="4">
        <v>306</v>
      </c>
      <c r="J6" s="4">
        <v>15</v>
      </c>
      <c r="K6" s="2">
        <f t="shared" si="0"/>
        <v>4.6728971962616821E-2</v>
      </c>
      <c r="L6" s="9">
        <v>13103190</v>
      </c>
      <c r="M6" s="4">
        <v>13024226</v>
      </c>
      <c r="N6" s="4">
        <v>78964</v>
      </c>
      <c r="O6" s="14">
        <f t="shared" si="1"/>
        <v>6.0263187819149383E-3</v>
      </c>
    </row>
    <row r="7" spans="1:15" x14ac:dyDescent="0.3">
      <c r="A7" s="13" t="s">
        <v>6</v>
      </c>
      <c r="B7" s="8">
        <v>2071642</v>
      </c>
      <c r="C7" s="4">
        <v>2071642</v>
      </c>
      <c r="D7" s="3">
        <v>0</v>
      </c>
      <c r="E7" s="9">
        <v>82</v>
      </c>
      <c r="F7" s="4">
        <v>82</v>
      </c>
      <c r="G7" s="10">
        <v>0</v>
      </c>
      <c r="H7" s="8">
        <v>82</v>
      </c>
      <c r="I7" s="4">
        <v>81</v>
      </c>
      <c r="J7" s="4">
        <v>1</v>
      </c>
      <c r="K7" s="2">
        <f t="shared" si="0"/>
        <v>1.2195121951219513E-2</v>
      </c>
      <c r="L7" s="9">
        <v>2358403</v>
      </c>
      <c r="M7" s="4">
        <v>2358088</v>
      </c>
      <c r="N7" s="4">
        <v>315</v>
      </c>
      <c r="O7" s="14">
        <f t="shared" si="1"/>
        <v>1.3356495899979776E-4</v>
      </c>
    </row>
    <row r="8" spans="1:15" x14ac:dyDescent="0.3">
      <c r="A8" s="13" t="s">
        <v>7</v>
      </c>
      <c r="B8" s="8">
        <v>290948</v>
      </c>
      <c r="C8" s="4">
        <v>290948</v>
      </c>
      <c r="D8" s="3">
        <v>0</v>
      </c>
      <c r="E8" s="9">
        <v>7</v>
      </c>
      <c r="F8" s="4">
        <v>7</v>
      </c>
      <c r="G8" s="10">
        <v>0</v>
      </c>
      <c r="H8" s="8">
        <v>8</v>
      </c>
      <c r="I8" s="4">
        <v>7</v>
      </c>
      <c r="J8" s="4">
        <v>1</v>
      </c>
      <c r="K8" s="2">
        <f t="shared" si="0"/>
        <v>0.125</v>
      </c>
      <c r="L8" s="9">
        <v>361541</v>
      </c>
      <c r="M8" s="4">
        <v>359955</v>
      </c>
      <c r="N8" s="4">
        <v>1586</v>
      </c>
      <c r="O8" s="14">
        <f t="shared" si="1"/>
        <v>4.3867777098586325E-3</v>
      </c>
    </row>
    <row r="9" spans="1:15" x14ac:dyDescent="0.3">
      <c r="A9" s="13" t="s">
        <v>8</v>
      </c>
      <c r="B9" s="8">
        <v>9307674</v>
      </c>
      <c r="C9" s="4">
        <v>9219289</v>
      </c>
      <c r="D9" s="3">
        <v>88385</v>
      </c>
      <c r="E9" s="9">
        <v>224</v>
      </c>
      <c r="F9" s="4">
        <v>216</v>
      </c>
      <c r="G9" s="10">
        <v>8</v>
      </c>
      <c r="H9" s="8">
        <v>183</v>
      </c>
      <c r="I9" s="4">
        <v>174</v>
      </c>
      <c r="J9" s="4">
        <v>9</v>
      </c>
      <c r="K9" s="2">
        <f t="shared" si="0"/>
        <v>4.9180327868852458E-2</v>
      </c>
      <c r="L9" s="9">
        <v>9944409</v>
      </c>
      <c r="M9" s="4">
        <v>9903894</v>
      </c>
      <c r="N9" s="4">
        <v>40515</v>
      </c>
      <c r="O9" s="14">
        <f t="shared" si="1"/>
        <v>4.074148599479366E-3</v>
      </c>
    </row>
    <row r="10" spans="1:15" x14ac:dyDescent="0.3">
      <c r="A10" s="13" t="s">
        <v>9</v>
      </c>
      <c r="B10" s="8">
        <v>3927895</v>
      </c>
      <c r="C10" s="4">
        <v>3882167</v>
      </c>
      <c r="D10" s="3">
        <v>45728</v>
      </c>
      <c r="E10" s="9">
        <v>129</v>
      </c>
      <c r="F10" s="4">
        <v>128</v>
      </c>
      <c r="G10" s="10">
        <v>1</v>
      </c>
      <c r="H10" s="8">
        <v>127</v>
      </c>
      <c r="I10" s="4">
        <v>124</v>
      </c>
      <c r="J10" s="4">
        <v>3</v>
      </c>
      <c r="K10" s="2">
        <f t="shared" si="0"/>
        <v>2.3622047244094488E-2</v>
      </c>
      <c r="L10" s="9">
        <v>4084147</v>
      </c>
      <c r="M10" s="4">
        <v>4049259</v>
      </c>
      <c r="N10" s="4">
        <v>34888</v>
      </c>
      <c r="O10" s="14">
        <f t="shared" si="1"/>
        <v>8.5422978164106239E-3</v>
      </c>
    </row>
    <row r="11" spans="1:15" x14ac:dyDescent="0.3">
      <c r="A11" s="13" t="s">
        <v>10</v>
      </c>
      <c r="B11" s="8">
        <v>457012</v>
      </c>
      <c r="C11" s="4">
        <v>455200</v>
      </c>
      <c r="D11" s="3">
        <v>1812</v>
      </c>
      <c r="E11" s="9">
        <v>23</v>
      </c>
      <c r="F11" s="4">
        <v>23</v>
      </c>
      <c r="G11" s="10">
        <v>0</v>
      </c>
      <c r="H11" s="8">
        <v>22</v>
      </c>
      <c r="I11" s="4">
        <v>21</v>
      </c>
      <c r="J11" s="4">
        <v>1</v>
      </c>
      <c r="K11" s="2">
        <f t="shared" si="0"/>
        <v>4.5454545454545456E-2</v>
      </c>
      <c r="L11" s="9">
        <v>460850</v>
      </c>
      <c r="M11" s="4">
        <v>459064</v>
      </c>
      <c r="N11" s="4">
        <v>1786</v>
      </c>
      <c r="O11" s="14">
        <f t="shared" si="1"/>
        <v>3.8754475425843548E-3</v>
      </c>
    </row>
    <row r="12" spans="1:15" x14ac:dyDescent="0.3">
      <c r="A12" s="13" t="s">
        <v>11</v>
      </c>
      <c r="B12" s="8">
        <v>1101875</v>
      </c>
      <c r="C12" s="4">
        <v>1096363</v>
      </c>
      <c r="D12" s="3">
        <v>5512</v>
      </c>
      <c r="E12" s="9">
        <v>118</v>
      </c>
      <c r="F12" s="4">
        <v>117</v>
      </c>
      <c r="G12" s="10">
        <v>1</v>
      </c>
      <c r="H12" s="8">
        <v>113</v>
      </c>
      <c r="I12" s="4">
        <v>113</v>
      </c>
      <c r="J12" s="4">
        <v>0</v>
      </c>
      <c r="K12" s="2">
        <v>0</v>
      </c>
      <c r="L12" s="9">
        <v>1255943</v>
      </c>
      <c r="M12" s="4">
        <v>1255943</v>
      </c>
      <c r="N12" s="4">
        <v>0</v>
      </c>
      <c r="O12" s="14">
        <v>0</v>
      </c>
    </row>
    <row r="13" spans="1:15" x14ac:dyDescent="0.3">
      <c r="A13" s="13" t="s">
        <v>12</v>
      </c>
      <c r="B13" s="8">
        <v>2758358</v>
      </c>
      <c r="C13" s="4">
        <v>2721384</v>
      </c>
      <c r="D13" s="3">
        <v>36974</v>
      </c>
      <c r="E13" s="9">
        <v>126</v>
      </c>
      <c r="F13" s="4">
        <v>121</v>
      </c>
      <c r="G13" s="10">
        <v>5</v>
      </c>
      <c r="H13" s="8">
        <v>113</v>
      </c>
      <c r="I13" s="4">
        <v>108</v>
      </c>
      <c r="J13" s="4">
        <v>5</v>
      </c>
      <c r="K13" s="2">
        <f>J13/H13</f>
        <v>4.4247787610619468E-2</v>
      </c>
      <c r="L13" s="9">
        <v>3547567</v>
      </c>
      <c r="M13" s="4">
        <v>3528110</v>
      </c>
      <c r="N13" s="4">
        <v>19457</v>
      </c>
      <c r="O13" s="14">
        <f>N13/L13</f>
        <v>5.4846039553305128E-3</v>
      </c>
    </row>
    <row r="14" spans="1:15" x14ac:dyDescent="0.3">
      <c r="A14" s="13" t="s">
        <v>13</v>
      </c>
      <c r="B14" s="8">
        <v>1015172</v>
      </c>
      <c r="C14" s="4">
        <v>1009744</v>
      </c>
      <c r="D14" s="3">
        <v>5428</v>
      </c>
      <c r="E14" s="9">
        <v>122</v>
      </c>
      <c r="F14" s="4">
        <v>121</v>
      </c>
      <c r="G14" s="10">
        <v>1</v>
      </c>
      <c r="H14" s="8">
        <v>122</v>
      </c>
      <c r="I14" s="4">
        <v>115</v>
      </c>
      <c r="J14" s="4">
        <v>7</v>
      </c>
      <c r="K14" s="2">
        <f>J14/H14</f>
        <v>5.737704918032787E-2</v>
      </c>
      <c r="L14" s="9">
        <v>1255041</v>
      </c>
      <c r="M14" s="4">
        <v>1219915</v>
      </c>
      <c r="N14" s="4">
        <v>35126</v>
      </c>
      <c r="O14" s="14">
        <f>N14/L14</f>
        <v>2.7987930274787836E-2</v>
      </c>
    </row>
    <row r="15" spans="1:15" x14ac:dyDescent="0.3">
      <c r="A15" s="13" t="s">
        <v>14</v>
      </c>
      <c r="B15" s="8">
        <v>1960894</v>
      </c>
      <c r="C15" s="4">
        <v>1891618</v>
      </c>
      <c r="D15" s="3">
        <v>69276</v>
      </c>
      <c r="E15" s="9">
        <v>118</v>
      </c>
      <c r="F15" s="4">
        <v>106</v>
      </c>
      <c r="G15" s="10">
        <v>12</v>
      </c>
      <c r="H15" s="8">
        <v>92</v>
      </c>
      <c r="I15" s="4">
        <v>91</v>
      </c>
      <c r="J15" s="4">
        <v>1</v>
      </c>
      <c r="K15" s="2">
        <f>J15/H15</f>
        <v>1.0869565217391304E-2</v>
      </c>
      <c r="L15" s="9">
        <v>2369536</v>
      </c>
      <c r="M15" s="4">
        <v>2369057</v>
      </c>
      <c r="N15" s="4">
        <v>479</v>
      </c>
      <c r="O15" s="14">
        <f>N15/L15</f>
        <v>2.0214928154710458E-4</v>
      </c>
    </row>
    <row r="16" spans="1:15" x14ac:dyDescent="0.3">
      <c r="A16" s="13" t="s">
        <v>15</v>
      </c>
      <c r="B16" s="8">
        <v>2212303</v>
      </c>
      <c r="C16" s="4">
        <v>2212303</v>
      </c>
      <c r="D16" s="3">
        <v>0</v>
      </c>
      <c r="E16" s="9">
        <v>61</v>
      </c>
      <c r="F16" s="4">
        <v>61</v>
      </c>
      <c r="G16" s="10">
        <v>0</v>
      </c>
      <c r="H16" s="8">
        <v>63</v>
      </c>
      <c r="I16" s="4">
        <v>56</v>
      </c>
      <c r="J16" s="4">
        <v>7</v>
      </c>
      <c r="K16" s="2">
        <f>J16/H16</f>
        <v>0.1111111111111111</v>
      </c>
      <c r="L16" s="9">
        <v>3225024</v>
      </c>
      <c r="M16" s="4">
        <v>3170540</v>
      </c>
      <c r="N16" s="4">
        <v>54484</v>
      </c>
      <c r="O16" s="14">
        <f>N16/L16</f>
        <v>1.6894137842074972E-2</v>
      </c>
    </row>
    <row r="17" spans="1:15" x14ac:dyDescent="0.3">
      <c r="A17" s="13" t="s">
        <v>16</v>
      </c>
      <c r="B17" s="8">
        <v>1729392</v>
      </c>
      <c r="C17" s="4">
        <v>1636024</v>
      </c>
      <c r="D17" s="3">
        <v>93368</v>
      </c>
      <c r="E17" s="9">
        <v>50</v>
      </c>
      <c r="F17" s="4">
        <v>44</v>
      </c>
      <c r="G17" s="10">
        <v>6</v>
      </c>
      <c r="H17" s="8">
        <v>44</v>
      </c>
      <c r="I17" s="4">
        <v>42</v>
      </c>
      <c r="J17" s="4">
        <v>2</v>
      </c>
      <c r="K17" s="2">
        <f>J17/H17</f>
        <v>4.5454545454545456E-2</v>
      </c>
      <c r="L17" s="9">
        <v>1920902</v>
      </c>
      <c r="M17" s="4">
        <v>1914513</v>
      </c>
      <c r="N17" s="4">
        <v>6389</v>
      </c>
      <c r="O17" s="14">
        <f>N17/L17</f>
        <v>3.3260416200305899E-3</v>
      </c>
    </row>
    <row r="18" spans="1:15" x14ac:dyDescent="0.3">
      <c r="A18" s="13" t="s">
        <v>17</v>
      </c>
      <c r="B18" s="8">
        <v>560210</v>
      </c>
      <c r="C18" s="4">
        <v>560210</v>
      </c>
      <c r="D18" s="3">
        <v>0</v>
      </c>
      <c r="E18" s="9">
        <v>34</v>
      </c>
      <c r="F18" s="4">
        <v>34</v>
      </c>
      <c r="G18" s="10">
        <v>0</v>
      </c>
      <c r="H18" s="8">
        <v>33</v>
      </c>
      <c r="I18" s="4">
        <v>33</v>
      </c>
      <c r="J18" s="4">
        <v>0</v>
      </c>
      <c r="K18" s="2">
        <v>0</v>
      </c>
      <c r="L18" s="9">
        <v>698707</v>
      </c>
      <c r="M18" s="4">
        <v>698707</v>
      </c>
      <c r="N18" s="4">
        <v>0</v>
      </c>
      <c r="O18" s="14">
        <v>0</v>
      </c>
    </row>
    <row r="19" spans="1:15" x14ac:dyDescent="0.3">
      <c r="A19" s="13" t="s">
        <v>18</v>
      </c>
      <c r="B19" s="8">
        <v>3505557</v>
      </c>
      <c r="C19" s="4">
        <v>3207137</v>
      </c>
      <c r="D19" s="3">
        <v>298420</v>
      </c>
      <c r="E19" s="9">
        <v>151</v>
      </c>
      <c r="F19" s="4">
        <v>130</v>
      </c>
      <c r="G19" s="10">
        <v>21</v>
      </c>
      <c r="H19" s="8">
        <v>127</v>
      </c>
      <c r="I19" s="4">
        <v>118</v>
      </c>
      <c r="J19" s="4">
        <v>9</v>
      </c>
      <c r="K19" s="2">
        <f t="shared" ref="K19:K25" si="2">J19/H19</f>
        <v>7.0866141732283464E-2</v>
      </c>
      <c r="L19" s="9">
        <v>4493966</v>
      </c>
      <c r="M19" s="4">
        <v>4289151</v>
      </c>
      <c r="N19" s="4">
        <v>204815</v>
      </c>
      <c r="O19" s="14">
        <f t="shared" ref="O19:O25" si="3">N19/L19</f>
        <v>4.5575556201359779E-2</v>
      </c>
    </row>
    <row r="20" spans="1:15" x14ac:dyDescent="0.3">
      <c r="A20" s="13" t="s">
        <v>19</v>
      </c>
      <c r="B20" s="8">
        <v>1732489</v>
      </c>
      <c r="C20" s="4">
        <v>1732489</v>
      </c>
      <c r="D20" s="3">
        <v>0</v>
      </c>
      <c r="E20" s="9">
        <v>123</v>
      </c>
      <c r="F20" s="4">
        <v>123</v>
      </c>
      <c r="G20" s="10">
        <v>0</v>
      </c>
      <c r="H20" s="8">
        <v>122</v>
      </c>
      <c r="I20" s="4">
        <v>121</v>
      </c>
      <c r="J20" s="4">
        <v>1</v>
      </c>
      <c r="K20" s="2">
        <f t="shared" si="2"/>
        <v>8.1967213114754103E-3</v>
      </c>
      <c r="L20" s="9">
        <v>1908898</v>
      </c>
      <c r="M20" s="4">
        <v>1908852</v>
      </c>
      <c r="N20" s="4">
        <v>46</v>
      </c>
      <c r="O20" s="14">
        <f t="shared" si="3"/>
        <v>2.4097673107730218E-5</v>
      </c>
    </row>
    <row r="21" spans="1:15" x14ac:dyDescent="0.3">
      <c r="A21" s="13" t="s">
        <v>20</v>
      </c>
      <c r="B21" s="8">
        <v>3918553</v>
      </c>
      <c r="C21" s="4">
        <v>3863226</v>
      </c>
      <c r="D21" s="3">
        <v>55327</v>
      </c>
      <c r="E21" s="9">
        <v>137</v>
      </c>
      <c r="F21" s="4">
        <v>131</v>
      </c>
      <c r="G21" s="10">
        <v>6</v>
      </c>
      <c r="H21" s="8">
        <v>103</v>
      </c>
      <c r="I21" s="4">
        <v>100</v>
      </c>
      <c r="J21" s="4">
        <v>3</v>
      </c>
      <c r="K21" s="2">
        <f t="shared" si="2"/>
        <v>2.9126213592233011E-2</v>
      </c>
      <c r="L21" s="9">
        <v>4215823</v>
      </c>
      <c r="M21" s="4">
        <v>4210594</v>
      </c>
      <c r="N21" s="4">
        <v>5229</v>
      </c>
      <c r="O21" s="14">
        <f t="shared" si="3"/>
        <v>1.2403272148759567E-3</v>
      </c>
    </row>
    <row r="22" spans="1:15" x14ac:dyDescent="0.3">
      <c r="A22" s="13" t="s">
        <v>21</v>
      </c>
      <c r="B22" s="8">
        <v>608631</v>
      </c>
      <c r="C22" s="4">
        <v>608631</v>
      </c>
      <c r="D22" s="3">
        <v>0</v>
      </c>
      <c r="E22" s="9">
        <v>86</v>
      </c>
      <c r="F22" s="4">
        <v>86</v>
      </c>
      <c r="G22" s="10">
        <v>0</v>
      </c>
      <c r="H22" s="8">
        <v>91</v>
      </c>
      <c r="I22" s="4">
        <v>85</v>
      </c>
      <c r="J22" s="4">
        <v>6</v>
      </c>
      <c r="K22" s="2">
        <f t="shared" si="2"/>
        <v>6.5934065934065936E-2</v>
      </c>
      <c r="L22" s="9">
        <v>947142</v>
      </c>
      <c r="M22" s="4">
        <v>879463</v>
      </c>
      <c r="N22" s="4">
        <v>67679</v>
      </c>
      <c r="O22" s="14">
        <f t="shared" si="3"/>
        <v>7.1456022433806124E-2</v>
      </c>
    </row>
    <row r="23" spans="1:15" x14ac:dyDescent="0.3">
      <c r="A23" s="13" t="s">
        <v>22</v>
      </c>
      <c r="B23" s="8">
        <v>2931556</v>
      </c>
      <c r="C23" s="4">
        <v>2857242</v>
      </c>
      <c r="D23" s="3">
        <v>74314</v>
      </c>
      <c r="E23" s="9">
        <v>78</v>
      </c>
      <c r="F23" s="4">
        <v>74</v>
      </c>
      <c r="G23" s="10">
        <v>4</v>
      </c>
      <c r="H23" s="8">
        <v>67</v>
      </c>
      <c r="I23" s="4">
        <v>62</v>
      </c>
      <c r="J23" s="4">
        <v>5</v>
      </c>
      <c r="K23" s="2">
        <f t="shared" si="2"/>
        <v>7.4626865671641784E-2</v>
      </c>
      <c r="L23" s="9">
        <v>3375540</v>
      </c>
      <c r="M23" s="4">
        <v>3357944</v>
      </c>
      <c r="N23" s="4">
        <v>17596</v>
      </c>
      <c r="O23" s="14">
        <f t="shared" si="3"/>
        <v>5.2127955823364561E-3</v>
      </c>
    </row>
    <row r="24" spans="1:15" x14ac:dyDescent="0.3">
      <c r="A24" s="13" t="s">
        <v>23</v>
      </c>
      <c r="B24" s="8">
        <v>6236527</v>
      </c>
      <c r="C24" s="4">
        <v>6187607</v>
      </c>
      <c r="D24" s="3">
        <v>48920</v>
      </c>
      <c r="E24" s="9">
        <v>220</v>
      </c>
      <c r="F24" s="4">
        <v>217</v>
      </c>
      <c r="G24" s="10">
        <v>3</v>
      </c>
      <c r="H24" s="8">
        <v>153</v>
      </c>
      <c r="I24" s="4">
        <v>147</v>
      </c>
      <c r="J24" s="4">
        <v>6</v>
      </c>
      <c r="K24" s="2">
        <f t="shared" si="2"/>
        <v>3.9215686274509803E-2</v>
      </c>
      <c r="L24" s="9">
        <v>8233170</v>
      </c>
      <c r="M24" s="4">
        <v>8091096</v>
      </c>
      <c r="N24" s="4">
        <v>142074</v>
      </c>
      <c r="O24" s="14">
        <f t="shared" si="3"/>
        <v>1.7256293748337516E-2</v>
      </c>
    </row>
    <row r="25" spans="1:15" x14ac:dyDescent="0.3">
      <c r="A25" s="13" t="s">
        <v>24</v>
      </c>
      <c r="B25" s="8">
        <v>1381389</v>
      </c>
      <c r="C25" s="4">
        <v>1381389</v>
      </c>
      <c r="D25" s="3">
        <v>0</v>
      </c>
      <c r="E25" s="9">
        <v>59</v>
      </c>
      <c r="F25" s="4">
        <v>59</v>
      </c>
      <c r="G25" s="10">
        <v>0</v>
      </c>
      <c r="H25" s="8">
        <v>60</v>
      </c>
      <c r="I25" s="4">
        <v>59</v>
      </c>
      <c r="J25" s="4">
        <v>1</v>
      </c>
      <c r="K25" s="2">
        <f t="shared" si="2"/>
        <v>1.6666666666666666E-2</v>
      </c>
      <c r="L25" s="9">
        <v>1548211</v>
      </c>
      <c r="M25" s="4">
        <v>1548210</v>
      </c>
      <c r="N25" s="4">
        <v>1</v>
      </c>
      <c r="O25" s="14">
        <f t="shared" si="3"/>
        <v>6.4590679177450617E-7</v>
      </c>
    </row>
    <row r="26" spans="1:15" x14ac:dyDescent="0.3">
      <c r="A26" s="13" t="s">
        <v>25</v>
      </c>
      <c r="B26" s="8">
        <v>364200</v>
      </c>
      <c r="C26" s="4">
        <v>361204</v>
      </c>
      <c r="D26" s="3">
        <v>2996</v>
      </c>
      <c r="E26" s="9">
        <v>11</v>
      </c>
      <c r="F26" s="4">
        <v>11</v>
      </c>
      <c r="G26" s="10">
        <v>0</v>
      </c>
      <c r="H26" s="8">
        <v>10</v>
      </c>
      <c r="I26" s="4">
        <v>10</v>
      </c>
      <c r="J26" s="4">
        <v>0</v>
      </c>
      <c r="K26" s="2">
        <v>0</v>
      </c>
      <c r="L26" s="9">
        <v>482421</v>
      </c>
      <c r="M26" s="4">
        <v>482421</v>
      </c>
      <c r="N26" s="4">
        <v>0</v>
      </c>
      <c r="O26" s="14">
        <v>0</v>
      </c>
    </row>
    <row r="27" spans="1:15" x14ac:dyDescent="0.3">
      <c r="A27" s="13" t="s">
        <v>26</v>
      </c>
      <c r="B27" s="8">
        <v>2108395</v>
      </c>
      <c r="C27" s="4">
        <v>2087599</v>
      </c>
      <c r="D27" s="3">
        <v>20796</v>
      </c>
      <c r="E27" s="9">
        <v>60</v>
      </c>
      <c r="F27" s="4">
        <v>57</v>
      </c>
      <c r="G27" s="10">
        <v>3</v>
      </c>
      <c r="H27" s="8">
        <v>54</v>
      </c>
      <c r="I27" s="4">
        <v>54</v>
      </c>
      <c r="J27" s="4">
        <v>0</v>
      </c>
      <c r="K27" s="2">
        <v>0</v>
      </c>
      <c r="L27" s="9">
        <v>2273244</v>
      </c>
      <c r="M27" s="4">
        <v>2273244</v>
      </c>
      <c r="N27" s="4">
        <v>0</v>
      </c>
      <c r="O27" s="14">
        <v>0</v>
      </c>
    </row>
    <row r="28" spans="1:15" x14ac:dyDescent="0.3">
      <c r="A28" s="13" t="s">
        <v>27</v>
      </c>
      <c r="B28" s="8">
        <v>227072</v>
      </c>
      <c r="C28" s="4">
        <v>227072</v>
      </c>
      <c r="D28" s="3">
        <v>0</v>
      </c>
      <c r="E28" s="9">
        <v>50</v>
      </c>
      <c r="F28" s="4">
        <v>50</v>
      </c>
      <c r="G28" s="10">
        <v>0</v>
      </c>
      <c r="H28" s="8">
        <v>56</v>
      </c>
      <c r="I28" s="4">
        <v>50</v>
      </c>
      <c r="J28" s="4">
        <v>6</v>
      </c>
      <c r="K28" s="2">
        <f>J28/H28</f>
        <v>0.10714285714285714</v>
      </c>
      <c r="L28" s="9">
        <v>333517</v>
      </c>
      <c r="M28" s="4">
        <v>310994</v>
      </c>
      <c r="N28" s="4">
        <v>22523</v>
      </c>
      <c r="O28" s="14">
        <f>N28/L28</f>
        <v>6.7531789983718976E-2</v>
      </c>
    </row>
    <row r="29" spans="1:15" x14ac:dyDescent="0.3">
      <c r="A29" s="13" t="s">
        <v>28</v>
      </c>
      <c r="B29" s="8">
        <v>833641</v>
      </c>
      <c r="C29" s="4">
        <v>808775</v>
      </c>
      <c r="D29" s="3">
        <v>24866</v>
      </c>
      <c r="E29" s="9">
        <v>54</v>
      </c>
      <c r="F29" s="4">
        <v>52</v>
      </c>
      <c r="G29" s="10">
        <v>2</v>
      </c>
      <c r="H29" s="8">
        <v>51</v>
      </c>
      <c r="I29" s="4">
        <v>46</v>
      </c>
      <c r="J29" s="4">
        <v>5</v>
      </c>
      <c r="K29" s="2">
        <f>J29/H29</f>
        <v>9.8039215686274508E-2</v>
      </c>
      <c r="L29" s="9">
        <v>945016</v>
      </c>
      <c r="M29" s="4">
        <v>912330</v>
      </c>
      <c r="N29" s="4">
        <v>32686</v>
      </c>
      <c r="O29" s="14">
        <f>N29/L29</f>
        <v>3.4587774175252058E-2</v>
      </c>
    </row>
    <row r="30" spans="1:15" x14ac:dyDescent="0.3">
      <c r="A30" s="13" t="s">
        <v>29</v>
      </c>
      <c r="B30" s="8">
        <v>242483</v>
      </c>
      <c r="C30" s="4">
        <v>242483</v>
      </c>
      <c r="D30" s="3">
        <v>0</v>
      </c>
      <c r="E30" s="9">
        <v>14</v>
      </c>
      <c r="F30" s="4">
        <v>14</v>
      </c>
      <c r="G30" s="10">
        <v>0</v>
      </c>
      <c r="H30" s="8">
        <v>14</v>
      </c>
      <c r="I30" s="4">
        <v>14</v>
      </c>
      <c r="J30" s="4">
        <v>0</v>
      </c>
      <c r="K30" s="2">
        <v>0</v>
      </c>
      <c r="L30" s="9">
        <v>307736</v>
      </c>
      <c r="M30" s="4">
        <v>307736</v>
      </c>
      <c r="N30" s="4">
        <v>0</v>
      </c>
      <c r="O30" s="14">
        <v>0</v>
      </c>
    </row>
    <row r="31" spans="1:15" x14ac:dyDescent="0.3">
      <c r="A31" s="15" t="s">
        <v>30</v>
      </c>
      <c r="B31" s="16">
        <v>2013385</v>
      </c>
      <c r="C31" s="17">
        <v>1961107</v>
      </c>
      <c r="D31" s="18">
        <v>52278</v>
      </c>
      <c r="E31" s="19">
        <v>139</v>
      </c>
      <c r="F31" s="17">
        <v>131</v>
      </c>
      <c r="G31" s="20">
        <v>8</v>
      </c>
      <c r="H31" s="16">
        <v>126</v>
      </c>
      <c r="I31" s="17">
        <v>126</v>
      </c>
      <c r="J31" s="17">
        <v>0</v>
      </c>
      <c r="K31" s="21">
        <v>0</v>
      </c>
      <c r="L31" s="19">
        <v>2325088</v>
      </c>
      <c r="M31" s="17">
        <v>2325088</v>
      </c>
      <c r="N31" s="17">
        <v>0</v>
      </c>
      <c r="O31" s="22">
        <v>0</v>
      </c>
    </row>
    <row r="32" spans="1:15" x14ac:dyDescent="0.3">
      <c r="A32" s="6" t="s">
        <v>31</v>
      </c>
      <c r="B32" s="6"/>
      <c r="C32" s="6"/>
      <c r="D32" s="6"/>
      <c r="E32" s="6"/>
      <c r="F32" s="6"/>
      <c r="G32" s="6"/>
      <c r="H32" s="6"/>
      <c r="I32" s="6"/>
      <c r="J32" s="6"/>
      <c r="K32" s="6"/>
      <c r="L32" s="6"/>
      <c r="M32" s="6"/>
      <c r="N32" s="6"/>
      <c r="O32" s="6"/>
    </row>
    <row r="33" spans="1:15" x14ac:dyDescent="0.3">
      <c r="A33" s="6" t="s">
        <v>32</v>
      </c>
      <c r="B33" s="6"/>
      <c r="C33" s="6"/>
      <c r="D33" s="6"/>
      <c r="E33" s="6"/>
      <c r="F33" s="6"/>
      <c r="G33" s="6"/>
      <c r="H33" s="6"/>
      <c r="I33" s="6"/>
      <c r="J33" s="6"/>
      <c r="K33" s="6"/>
      <c r="L33" s="6"/>
      <c r="M33" s="6"/>
      <c r="N33" s="6"/>
      <c r="O33" s="6"/>
    </row>
    <row r="34" spans="1:15" ht="14.5" x14ac:dyDescent="0.3">
      <c r="A34" s="1" t="s">
        <v>33</v>
      </c>
      <c r="B34" s="6"/>
      <c r="C34" s="6"/>
      <c r="D34" s="6"/>
      <c r="E34" s="6"/>
      <c r="F34" s="6"/>
      <c r="G34" s="6"/>
      <c r="H34" s="6"/>
      <c r="I34" s="6"/>
      <c r="J34" s="6"/>
      <c r="K34" s="6"/>
      <c r="L34" s="6"/>
      <c r="M34" s="6"/>
      <c r="N34" s="6"/>
      <c r="O34" s="6"/>
    </row>
    <row r="35" spans="1:15" ht="14.5" x14ac:dyDescent="0.3">
      <c r="A35" s="6" t="s">
        <v>34</v>
      </c>
      <c r="B35" s="6"/>
      <c r="C35" s="6"/>
      <c r="D35" s="6"/>
      <c r="E35" s="6"/>
      <c r="F35" s="6"/>
      <c r="G35" s="6"/>
      <c r="H35" s="6"/>
      <c r="I35" s="6"/>
      <c r="J35" s="6"/>
      <c r="K35" s="6"/>
      <c r="L35" s="6"/>
      <c r="M35" s="6"/>
      <c r="N35" s="6"/>
      <c r="O35" s="6"/>
    </row>
    <row r="36" spans="1:15" ht="14.5" x14ac:dyDescent="0.3">
      <c r="A36" s="6" t="s">
        <v>35</v>
      </c>
      <c r="B36" s="6"/>
      <c r="C36" s="6"/>
      <c r="D36" s="6"/>
      <c r="E36" s="6"/>
      <c r="F36" s="6"/>
      <c r="G36" s="6"/>
      <c r="H36" s="6"/>
      <c r="I36" s="6"/>
      <c r="J36" s="6"/>
      <c r="K36" s="6"/>
      <c r="L36" s="6"/>
      <c r="M36" s="6"/>
      <c r="N36" s="6"/>
      <c r="O36" s="6"/>
    </row>
    <row r="37" spans="1:15" ht="14.5" x14ac:dyDescent="0.3">
      <c r="A37" s="7" t="s">
        <v>36</v>
      </c>
      <c r="B37" s="6"/>
      <c r="C37" s="6"/>
      <c r="D37" s="6"/>
      <c r="E37" s="6"/>
      <c r="F37" s="6"/>
      <c r="G37" s="6"/>
      <c r="H37" s="6"/>
      <c r="I37" s="6"/>
      <c r="J37" s="6"/>
      <c r="K37" s="6"/>
      <c r="L37" s="6"/>
      <c r="M37" s="6"/>
      <c r="N37" s="6"/>
      <c r="O37" s="6"/>
    </row>
    <row r="38" spans="1:15" ht="14.5" x14ac:dyDescent="0.3">
      <c r="A38" s="6" t="s">
        <v>37</v>
      </c>
    </row>
    <row r="39" spans="1:15" ht="14.5" x14ac:dyDescent="0.3">
      <c r="A39" s="7" t="s">
        <v>38</v>
      </c>
    </row>
    <row r="40" spans="1:15" ht="14.5" x14ac:dyDescent="0.3">
      <c r="A40" s="1" t="s">
        <v>39</v>
      </c>
    </row>
    <row r="41" spans="1:15" x14ac:dyDescent="0.3">
      <c r="A41" s="1" t="s">
        <v>40</v>
      </c>
    </row>
  </sheetData>
  <sheetProtection algorithmName="SHA-512" hashValue="VG5tewWoMvdI/18rQU9T12Du8eMosErlAc/1bxKFpHuLpPpqJBGRJjVaQKBxAz3PpqiUXvQD0NHERDl6mb3evQ==" saltValue="vci/8OK9bALYrczDS9wyBg=="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51bd61-4ac6-4ba1-83cb-f454a90aba8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CB9EC5D23C2B45916A5FAB04B74038" ma:contentTypeVersion="13" ma:contentTypeDescription="Create a new document." ma:contentTypeScope="" ma:versionID="a56421c37bdc114e039e8d5b3c0996c7">
  <xsd:schema xmlns:xsd="http://www.w3.org/2001/XMLSchema" xmlns:xs="http://www.w3.org/2001/XMLSchema" xmlns:p="http://schemas.microsoft.com/office/2006/metadata/properties" xmlns:ns2="5051bd61-4ac6-4ba1-83cb-f454a90aba87" xmlns:ns3="d66d53a2-f92f-4670-995c-112d4cef3677" targetNamespace="http://schemas.microsoft.com/office/2006/metadata/properties" ma:root="true" ma:fieldsID="b051812379810eb999db067ae71624e2" ns2:_="" ns3:_="">
    <xsd:import namespace="5051bd61-4ac6-4ba1-83cb-f454a90aba87"/>
    <xsd:import namespace="d66d53a2-f92f-4670-995c-112d4cef36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1bd61-4ac6-4ba1-83cb-f454a90aba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44a5fc2-e1de-4226-a417-e5990e3526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6d53a2-f92f-4670-995c-112d4cef36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AB606C-1BFB-43FF-A60D-71C5E37170C3}">
  <ds:schemaRefs>
    <ds:schemaRef ds:uri="http://schemas.microsoft.com/office/2006/documentManagement/types"/>
    <ds:schemaRef ds:uri="http://schemas.openxmlformats.org/package/2006/metadata/core-properties"/>
    <ds:schemaRef ds:uri="http://purl.org/dc/dcmitype/"/>
    <ds:schemaRef ds:uri="http://purl.org/dc/elements/1.1/"/>
    <ds:schemaRef ds:uri="d66d53a2-f92f-4670-995c-112d4cef3677"/>
    <ds:schemaRef ds:uri="http://purl.org/dc/terms/"/>
    <ds:schemaRef ds:uri="http://www.w3.org/XML/1998/namespace"/>
    <ds:schemaRef ds:uri="http://schemas.microsoft.com/office/infopath/2007/PartnerControls"/>
    <ds:schemaRef ds:uri="5051bd61-4ac6-4ba1-83cb-f454a90aba87"/>
    <ds:schemaRef ds:uri="http://schemas.microsoft.com/office/2006/metadata/properties"/>
  </ds:schemaRefs>
</ds:datastoreItem>
</file>

<file path=customXml/itemProps2.xml><?xml version="1.0" encoding="utf-8"?>
<ds:datastoreItem xmlns:ds="http://schemas.openxmlformats.org/officeDocument/2006/customXml" ds:itemID="{5147E427-60D2-4155-965C-57895F084097}">
  <ds:schemaRefs>
    <ds:schemaRef ds:uri="http://schemas.microsoft.com/sharepoint/v3/contenttype/forms"/>
  </ds:schemaRefs>
</ds:datastoreItem>
</file>

<file path=customXml/itemProps3.xml><?xml version="1.0" encoding="utf-8"?>
<ds:datastoreItem xmlns:ds="http://schemas.openxmlformats.org/officeDocument/2006/customXml" ds:itemID="{883F71B1-E570-4376-A4E8-F6E8B463E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51bd61-4ac6-4ba1-83cb-f454a90aba87"/>
    <ds:schemaRef ds:uri="d66d53a2-f92f-4670-995c-112d4cef3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vt:lpstr>
    </vt:vector>
  </TitlesOfParts>
  <Manager>N/A</Manager>
  <Company>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Counts of SEDD Discharges and Hospitals</dc:title>
  <dc:subject>2022 Counts of SEDD Discharges and Hospitals</dc:subject>
  <dc:creator>AHRQ</dc:creator>
  <cp:keywords>2022, State Emergency Department Databases, SEDD, Discharges, Hospitals, File Composition, Number of Hospitals by Year</cp:keywords>
  <dc:description/>
  <cp:lastModifiedBy>Susana Mendoza</cp:lastModifiedBy>
  <cp:revision/>
  <dcterms:created xsi:type="dcterms:W3CDTF">2024-04-25T19:13:20Z</dcterms:created>
  <dcterms:modified xsi:type="dcterms:W3CDTF">2025-03-07T20:50:45Z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0x01010098CB9EC5D23C2B45916A5FAB04B74038</vt:lpwstr>
  </property>
  <property fmtid="{D5CDD505-2E9C-101B-9397-08002B2CF9AE}" pid="3" name="MediaServiceImageTags">
    <vt:lpwstr/>
  </property>
</Properties>
</file>